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4FADFEC7-8E42-471B-ADC1-A46F88D555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1" l="1"/>
  <c r="A35" i="1" s="1"/>
  <c r="A10" i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5" i="1" s="1"/>
  <c r="A26" i="1" s="1"/>
  <c r="A27" i="1" s="1"/>
  <c r="A28" i="1" s="1"/>
  <c r="A29" i="1" l="1"/>
  <c r="A31" i="1" l="1"/>
  <c r="A32" i="1" l="1"/>
  <c r="A33" i="1" s="1"/>
  <c r="A36" i="1" s="1"/>
</calcChain>
</file>

<file path=xl/sharedStrings.xml><?xml version="1.0" encoding="utf-8"?>
<sst xmlns="http://schemas.openxmlformats.org/spreadsheetml/2006/main" count="38" uniqueCount="35">
  <si>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</si>
  <si>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</si>
  <si>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</si>
  <si>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</si>
  <si>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</si>
  <si>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MICROSCOPI QUIRÚRGIC ORL</t>
  </si>
  <si>
    <t>1.1. Característiques constructives</t>
  </si>
  <si>
    <t>Unitat de control amb pantalla tàctil i programació de les funcions del microscopi</t>
  </si>
  <si>
    <t>Comandaments ergonòmics</t>
  </si>
  <si>
    <t>1.2. Característiques tècniques llum</t>
  </si>
  <si>
    <t>1.3. Òptica i enregistrament de les imatges</t>
  </si>
  <si>
    <t>Òptica:</t>
  </si>
  <si>
    <t>Zoom elèctric amb factor 1:6 aproximadament i velocitat programable</t>
  </si>
  <si>
    <t>Camp d'il·luminació automàticament ajustat al camp de visió</t>
  </si>
  <si>
    <t>Enregistrament d'imatges:</t>
  </si>
  <si>
    <t>Inclou càmera de vídeo d'alta resolució full HD. Cal especificar tipus i característiques detallades.</t>
  </si>
  <si>
    <t>El format d'imatges s'ha de poder integrar amb el sistema actual de l'Hospital</t>
  </si>
  <si>
    <t>Indicar tipus i nombre de connexions (USB, etc.)</t>
  </si>
  <si>
    <t>Detallar l'emmagatzematge intern que disposa</t>
  </si>
  <si>
    <t>Microscopi amb estatiu de terra amb frens</t>
  </si>
  <si>
    <t>Base estable i sistema d'equilibrat</t>
  </si>
  <si>
    <t>Tub binocular amb capacitat d'inclinació</t>
  </si>
  <si>
    <t>Il·luminació xenó de 180 W mínim, de fibra òptica, o sistema equivalent amb llum freda LED, amb llum de reserva de les mateixes característiques si s'escau</t>
  </si>
  <si>
    <t>Funció d'autofocus</t>
  </si>
  <si>
    <t>Tots els components de captura, emmagatzematge i distribució d'imatge i vídeo han d'estar integrats i com a mínim amb qualitat full HD</t>
  </si>
  <si>
    <t>Distància de treball motoritzada regulable de forma contínua, sense necessitat de canviar les lents d'almenys 500 mm</t>
  </si>
  <si>
    <t>Tub binocular per cirurgia principal amb inclinació de 180º</t>
  </si>
  <si>
    <t xml:space="preserve">Sistema de coobservació lateral amb tub coobservador recte </t>
  </si>
  <si>
    <t>Funció de limitació de la il·luminació respecte la distància de treball</t>
  </si>
  <si>
    <t>Empunyadures per al control de les funcions del microscopi amb botons programables</t>
  </si>
  <si>
    <t>Integració mitjançant el sistema DICOM</t>
  </si>
  <si>
    <t>Microscopi quirúrgic per a otorrinolaringologia i altres especialitats</t>
  </si>
  <si>
    <t>Característiques d'obligat compliment: l’incompliment d’alguna d’aquestes característiques és motiu d'exclusió</t>
  </si>
  <si>
    <t>Pantalla tàctil, mínim 24", a l'estatiu com a interfase central per al control i programació de totes les funcions del microscopi</t>
  </si>
  <si>
    <t>Adaptat al làser per a cirurgies laríngies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</si>
</sst>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7" xfId="1" applyFont="1" applyFill="1" applyBorder="1" applyAlignment="1" applyProtection="1">
      <alignment horizontal="left" vertical="center" wrapText="1"/>
      <protection locked="0"/>
    </xf>
    <xf numFmtId="0" fontId="5" fillId="5" borderId="18" xfId="1" applyFont="1" applyFill="1" applyBorder="1" applyAlignment="1" applyProtection="1">
      <alignment horizontal="left" vertical="center" wrapText="1"/>
      <protection locked="0"/>
    </xf>
    <xf numFmtId="0" fontId="1" fillId="0" borderId="16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5" fillId="5" borderId="21" xfId="1" applyFont="1" applyFill="1" applyBorder="1" applyAlignment="1" applyProtection="1">
      <alignment horizontal="left" vertical="center" wrapText="1"/>
      <protection locked="0"/>
    </xf>
    <xf numFmtId="0" fontId="9" fillId="0" borderId="20" xfId="0" applyFont="1" applyBorder="1" applyAlignment="1"/>
    <xf numFmtId="0" fontId="4" fillId="0" borderId="0" xfId="1" applyFont="1" applyBorder="1" applyAlignment="1">
      <alignment horizontal="justify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1" fillId="0" borderId="19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6" fillId="0" borderId="26" xfId="1" applyFont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4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95"/>
  <sheetViews>
    <sheetView tabSelected="1" zoomScale="85" zoomScaleNormal="85" workbookViewId="0">
      <selection activeCell="C11" sqref="C1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22">
        <v>1540010300</v>
      </c>
      <c r="B1" s="35" t="s">
        <v>5</v>
      </c>
      <c r="C1" s="35"/>
      <c r="D1" s="36"/>
    </row>
    <row r="2" spans="1:4" s="2" customFormat="1" ht="37.5" customHeight="1">
      <c r="A2" s="3"/>
      <c r="B2" s="37" t="s">
        <v>0</v>
      </c>
      <c r="C2" s="37"/>
      <c r="D2" s="4" t="s">
        <v>1</v>
      </c>
    </row>
    <row r="3" spans="1:4" s="2" customFormat="1" ht="15" customHeight="1">
      <c r="A3" s="5"/>
      <c r="B3" s="38" t="s">
        <v>2</v>
      </c>
      <c r="C3" s="38"/>
      <c r="D3" s="6"/>
    </row>
    <row r="4" spans="1:4" s="2" customFormat="1">
      <c r="A4" s="7"/>
      <c r="B4" s="39" t="s">
        <v>31</v>
      </c>
      <c r="C4" s="40"/>
      <c r="D4" s="8"/>
    </row>
    <row r="5" spans="1:4" s="2" customFormat="1" ht="15" customHeight="1" thickBot="1">
      <c r="A5" s="9"/>
      <c r="B5" s="41"/>
      <c r="C5" s="42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18" customFormat="1" ht="13">
      <c r="A7" s="19"/>
      <c r="B7" s="23" t="s">
        <v>6</v>
      </c>
      <c r="C7" s="29"/>
      <c r="D7" s="15"/>
    </row>
    <row r="8" spans="1:4" s="18" customFormat="1" ht="26">
      <c r="A8" s="17"/>
      <c r="B8" s="20" t="s">
        <v>32</v>
      </c>
      <c r="C8" s="30"/>
      <c r="D8" s="16"/>
    </row>
    <row r="9" spans="1:4" s="18" customFormat="1" ht="13">
      <c r="A9" s="17">
        <v>1</v>
      </c>
      <c r="B9" s="24" t="s">
        <v>19</v>
      </c>
      <c r="C9" s="30"/>
      <c r="D9" s="16"/>
    </row>
    <row r="10" spans="1:4" s="18" customFormat="1" ht="13">
      <c r="A10" s="19">
        <f t="shared" ref="A10:A36" si="0">A9+1</f>
        <v>2</v>
      </c>
      <c r="B10" s="24" t="s">
        <v>20</v>
      </c>
      <c r="C10" s="31"/>
      <c r="D10" s="16"/>
    </row>
    <row r="11" spans="1:4" s="18" customFormat="1" ht="13">
      <c r="A11" s="17">
        <f t="shared" si="0"/>
        <v>3</v>
      </c>
      <c r="B11" s="24" t="s">
        <v>7</v>
      </c>
      <c r="C11" s="30"/>
      <c r="D11" s="16"/>
    </row>
    <row r="12" spans="1:4" s="18" customFormat="1" ht="13">
      <c r="A12" s="19">
        <f t="shared" si="0"/>
        <v>4</v>
      </c>
      <c r="B12" s="24" t="s">
        <v>8</v>
      </c>
      <c r="C12" s="31"/>
      <c r="D12" s="16"/>
    </row>
    <row r="13" spans="1:4" s="18" customFormat="1" ht="13">
      <c r="A13" s="17">
        <f t="shared" si="0"/>
        <v>5</v>
      </c>
      <c r="B13" s="25" t="s">
        <v>21</v>
      </c>
      <c r="C13" s="30"/>
      <c r="D13" s="16"/>
    </row>
    <row r="14" spans="1:4" s="18" customFormat="1" ht="13">
      <c r="A14" s="17">
        <f t="shared" si="0"/>
        <v>6</v>
      </c>
      <c r="B14" s="25" t="s">
        <v>26</v>
      </c>
      <c r="C14" s="30"/>
      <c r="D14" s="16"/>
    </row>
    <row r="15" spans="1:4" s="18" customFormat="1" ht="13">
      <c r="A15" s="17">
        <f t="shared" si="0"/>
        <v>7</v>
      </c>
      <c r="B15" s="25" t="s">
        <v>27</v>
      </c>
      <c r="C15" s="30"/>
      <c r="D15" s="16"/>
    </row>
    <row r="16" spans="1:4" s="18" customFormat="1" ht="25">
      <c r="A16" s="17">
        <f t="shared" si="0"/>
        <v>8</v>
      </c>
      <c r="B16" s="25" t="s">
        <v>29</v>
      </c>
      <c r="C16" s="30"/>
      <c r="D16" s="16"/>
    </row>
    <row r="17" spans="1:4" s="18" customFormat="1" ht="25">
      <c r="A17" s="17">
        <f t="shared" si="0"/>
        <v>9</v>
      </c>
      <c r="B17" s="25" t="s">
        <v>33</v>
      </c>
      <c r="C17" s="30"/>
      <c r="D17" s="16"/>
    </row>
    <row r="18" spans="1:4" s="18" customFormat="1" ht="13">
      <c r="A18" s="17">
        <f t="shared" si="0"/>
        <v>10</v>
      </c>
      <c r="B18" s="25" t="s">
        <v>34</v>
      </c>
      <c r="C18" s="30"/>
      <c r="D18" s="16"/>
    </row>
    <row r="19" spans="1:4" s="18" customFormat="1" ht="13">
      <c r="A19" s="17"/>
      <c r="B19" s="20" t="s">
        <v>9</v>
      </c>
      <c r="C19" s="30"/>
      <c r="D19" s="16"/>
    </row>
    <row r="20" spans="1:4" s="18" customFormat="1" ht="26">
      <c r="A20" s="17"/>
      <c r="B20" s="20" t="s">
        <v>32</v>
      </c>
      <c r="C20" s="30"/>
      <c r="D20" s="16"/>
    </row>
    <row r="21" spans="1:4" s="18" customFormat="1" ht="25">
      <c r="A21" s="9">
        <f>A18+1</f>
        <v>11</v>
      </c>
      <c r="B21" s="24" t="s">
        <v>22</v>
      </c>
      <c r="C21" s="31"/>
      <c r="D21" s="16"/>
    </row>
    <row r="22" spans="1:4" s="18" customFormat="1" ht="13">
      <c r="A22" s="9">
        <f>A21+1</f>
        <v>12</v>
      </c>
      <c r="B22" s="24" t="s">
        <v>28</v>
      </c>
      <c r="C22" s="31"/>
      <c r="D22" s="16"/>
    </row>
    <row r="23" spans="1:4" s="18" customFormat="1" ht="13">
      <c r="A23" s="17"/>
      <c r="B23" s="20" t="s">
        <v>10</v>
      </c>
      <c r="C23" s="30"/>
      <c r="D23" s="16"/>
    </row>
    <row r="24" spans="1:4" s="18" customFormat="1" ht="26">
      <c r="A24" s="17"/>
      <c r="B24" s="20" t="s">
        <v>32</v>
      </c>
      <c r="C24" s="30"/>
      <c r="D24" s="16"/>
    </row>
    <row r="25" spans="1:4" s="18" customFormat="1" ht="13">
      <c r="A25" s="17">
        <f>A22+1</f>
        <v>13</v>
      </c>
      <c r="B25" s="26" t="s">
        <v>11</v>
      </c>
      <c r="C25" s="31"/>
      <c r="D25" s="16"/>
    </row>
    <row r="26" spans="1:4" s="18" customFormat="1" ht="13">
      <c r="A26" s="17">
        <f>A25+1</f>
        <v>14</v>
      </c>
      <c r="B26" s="24" t="s">
        <v>12</v>
      </c>
      <c r="C26" s="31"/>
      <c r="D26" s="16"/>
    </row>
    <row r="27" spans="1:4" s="18" customFormat="1" ht="13">
      <c r="A27" s="17">
        <f>A26+1</f>
        <v>15</v>
      </c>
      <c r="B27" s="24" t="s">
        <v>23</v>
      </c>
      <c r="C27" s="31"/>
      <c r="D27" s="16"/>
    </row>
    <row r="28" spans="1:4" s="18" customFormat="1" ht="25">
      <c r="A28" s="17">
        <f>A27+1</f>
        <v>16</v>
      </c>
      <c r="B28" s="34" t="s">
        <v>25</v>
      </c>
      <c r="C28" s="33"/>
      <c r="D28" s="16"/>
    </row>
    <row r="29" spans="1:4" s="18" customFormat="1" ht="13">
      <c r="A29" s="17">
        <f t="shared" si="0"/>
        <v>17</v>
      </c>
      <c r="B29" s="24" t="s">
        <v>13</v>
      </c>
      <c r="C29" s="31"/>
      <c r="D29" s="16"/>
    </row>
    <row r="30" spans="1:4" s="18" customFormat="1" ht="13">
      <c r="A30" s="17"/>
      <c r="B30" s="26" t="s">
        <v>14</v>
      </c>
      <c r="C30" s="31"/>
      <c r="D30" s="16"/>
    </row>
    <row r="31" spans="1:4" s="18" customFormat="1" ht="25">
      <c r="A31" s="17">
        <f>A29+1</f>
        <v>18</v>
      </c>
      <c r="B31" s="24" t="s">
        <v>15</v>
      </c>
      <c r="C31" s="31"/>
      <c r="D31" s="16"/>
    </row>
    <row r="32" spans="1:4" s="18" customFormat="1" ht="25">
      <c r="A32" s="17">
        <f>A31+1</f>
        <v>19</v>
      </c>
      <c r="B32" s="24" t="s">
        <v>24</v>
      </c>
      <c r="C32" s="31"/>
      <c r="D32" s="16"/>
    </row>
    <row r="33" spans="1:4" s="18" customFormat="1" ht="13">
      <c r="A33" s="17">
        <f>A32+1</f>
        <v>20</v>
      </c>
      <c r="B33" s="24" t="s">
        <v>16</v>
      </c>
      <c r="C33" s="31"/>
      <c r="D33" s="16"/>
    </row>
    <row r="34" spans="1:4" s="18" customFormat="1" ht="13">
      <c r="A34" s="17">
        <f t="shared" ref="A34:A35" si="1">A33+1</f>
        <v>21</v>
      </c>
      <c r="B34" s="24" t="s">
        <v>30</v>
      </c>
      <c r="C34" s="31"/>
      <c r="D34" s="16"/>
    </row>
    <row r="35" spans="1:4" s="18" customFormat="1" ht="13">
      <c r="A35" s="17">
        <f t="shared" si="1"/>
        <v>22</v>
      </c>
      <c r="B35" s="24" t="s">
        <v>17</v>
      </c>
      <c r="C35" s="31"/>
      <c r="D35" s="16"/>
    </row>
    <row r="36" spans="1:4" s="18" customFormat="1" ht="13.5" thickBot="1">
      <c r="A36" s="28">
        <f t="shared" si="0"/>
        <v>23</v>
      </c>
      <c r="B36" s="27" t="s">
        <v>18</v>
      </c>
      <c r="C36" s="32"/>
      <c r="D36" s="21"/>
    </row>
    <row r="37" spans="1:4" s="1" customFormat="1" ht="12.5"/>
    <row r="38" spans="1:4" s="1" customFormat="1" ht="12.5"/>
    <row r="39" spans="1:4" s="1" customFormat="1" ht="12.5"/>
    <row r="40" spans="1:4" s="1" customFormat="1" ht="12.5"/>
    <row r="41" spans="1:4" s="1" customFormat="1" ht="12.5"/>
    <row r="42" spans="1:4" s="1" customFormat="1" ht="12.5"/>
    <row r="43" spans="1:4" s="1" customFormat="1" ht="12.5"/>
    <row r="44" spans="1:4" s="1" customFormat="1" ht="12.5"/>
    <row r="45" spans="1:4" s="1" customFormat="1" ht="12.5"/>
    <row r="46" spans="1:4" s="1" customFormat="1" ht="12.5"/>
    <row r="47" spans="1:4" s="1" customFormat="1" ht="12.5"/>
    <row r="48" spans="1:4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  <row r="88" s="1" customFormat="1" ht="12.5"/>
    <row r="89" s="1" customFormat="1" ht="12.5"/>
    <row r="90" s="1" customFormat="1" ht="12.5"/>
    <row r="91" s="1" customFormat="1" ht="12.5"/>
    <row r="92" s="1" customFormat="1" ht="12.5"/>
    <row r="93" s="1" customFormat="1" ht="12.5"/>
    <row r="94" s="1" customFormat="1" ht="12.5"/>
    <row r="95" s="1" customFormat="1" ht="12.5"/>
  </sheetData>
  <mergeCells count="5">
    <mergeCell ref="B1:D1"/>
    <mergeCell ref="B2:C2"/>
    <mergeCell ref="B3:C3"/>
    <mergeCell ref="B4:C4"/>
    <mergeCell ref="B5:C5"/>
  </mergeCells>
  <conditionalFormatting sqref="B10 B12">
    <cfRule type="duplicateValues" dxfId="3" priority="7"/>
  </conditionalFormatting>
  <conditionalFormatting sqref="B31:B36">
    <cfRule type="duplicateValues" dxfId="2" priority="1"/>
  </conditionalFormatting>
  <conditionalFormatting sqref="B21:B22">
    <cfRule type="duplicateValues" dxfId="1" priority="8"/>
  </conditionalFormatting>
  <conditionalFormatting sqref="B26:B29">
    <cfRule type="duplicateValues" dxfId="0" priority="9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